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autoCompressPictures="0"/>
  <bookViews>
    <workbookView xWindow="10260" yWindow="1140" windowWidth="33900" windowHeight="24860" activeTab="1"/>
  </bookViews>
  <sheets>
    <sheet name="Cutting success" sheetId="1" r:id="rId1"/>
    <sheet name="Tuber mass" sheetId="2" r:id="rId2"/>
    <sheet name="Stratification experiment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74" i="2" l="1"/>
  <c r="Q74" i="2"/>
  <c r="R73" i="2"/>
  <c r="Q73" i="2"/>
  <c r="L24" i="2"/>
  <c r="K24" i="2"/>
  <c r="J24" i="2"/>
  <c r="I24" i="2"/>
  <c r="L23" i="2"/>
  <c r="K17" i="2"/>
  <c r="J23" i="2"/>
  <c r="I23" i="2"/>
</calcChain>
</file>

<file path=xl/sharedStrings.xml><?xml version="1.0" encoding="utf-8"?>
<sst xmlns="http://schemas.openxmlformats.org/spreadsheetml/2006/main" count="206" uniqueCount="63">
  <si>
    <t xml:space="preserve">Cutting success (Live/Dead) </t>
  </si>
  <si>
    <t>Data collected 13 May, 2014</t>
  </si>
  <si>
    <t>Large</t>
  </si>
  <si>
    <t>May</t>
  </si>
  <si>
    <t>June</t>
  </si>
  <si>
    <t>Small</t>
  </si>
  <si>
    <t>Live</t>
  </si>
  <si>
    <t>Dead</t>
  </si>
  <si>
    <t>JCS16</t>
  </si>
  <si>
    <t>MCS20</t>
  </si>
  <si>
    <t>MCS2</t>
  </si>
  <si>
    <t>JCS22</t>
  </si>
  <si>
    <t>JCL24</t>
  </si>
  <si>
    <t>JCL12</t>
  </si>
  <si>
    <t>JCL11</t>
  </si>
  <si>
    <t>JCS21</t>
  </si>
  <si>
    <t>MCL11</t>
  </si>
  <si>
    <t>MCS9</t>
  </si>
  <si>
    <t>JCL25</t>
  </si>
  <si>
    <t>JCL15</t>
  </si>
  <si>
    <t>JCS4</t>
  </si>
  <si>
    <t>JCL21</t>
  </si>
  <si>
    <t>JCS15</t>
  </si>
  <si>
    <t>MCS17</t>
  </si>
  <si>
    <t>MCS3</t>
  </si>
  <si>
    <t>JCS12</t>
  </si>
  <si>
    <t>MCL20</t>
  </si>
  <si>
    <t>MCS22</t>
  </si>
  <si>
    <t>MCS6</t>
  </si>
  <si>
    <t>JSC6</t>
  </si>
  <si>
    <t>MCL2</t>
  </si>
  <si>
    <t>JCL7</t>
  </si>
  <si>
    <t>MCS15</t>
  </si>
  <si>
    <t>MCS5</t>
  </si>
  <si>
    <t>JCL22</t>
  </si>
  <si>
    <t>JCS11</t>
  </si>
  <si>
    <t>Tuber mass (washed and weighed to nearest 0.01 g)</t>
  </si>
  <si>
    <t>Data Collected from ABG cuttings 13 May, 2014</t>
  </si>
  <si>
    <t>Individual tubers</t>
  </si>
  <si>
    <t>Total tuber mass</t>
  </si>
  <si>
    <t xml:space="preserve">Small </t>
  </si>
  <si>
    <t>Cutting ID #</t>
  </si>
  <si>
    <t>New ID</t>
  </si>
  <si>
    <t>Old ID</t>
  </si>
  <si>
    <t>A</t>
  </si>
  <si>
    <t>B</t>
  </si>
  <si>
    <t>C</t>
  </si>
  <si>
    <t>D</t>
  </si>
  <si>
    <t>E</t>
  </si>
  <si>
    <t>F</t>
  </si>
  <si>
    <t>G</t>
  </si>
  <si>
    <t>H</t>
  </si>
  <si>
    <t>J</t>
  </si>
  <si>
    <t>I</t>
  </si>
  <si>
    <t>JCS6</t>
  </si>
  <si>
    <t>N</t>
  </si>
  <si>
    <t>S</t>
  </si>
  <si>
    <t>Treatment (Non-stratified, Stratified)</t>
  </si>
  <si>
    <t>Tuber mass (g)</t>
  </si>
  <si>
    <t>Mean</t>
  </si>
  <si>
    <t>SE</t>
  </si>
  <si>
    <t>All May</t>
  </si>
  <si>
    <t>All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</si>
</sst>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7" sqref="C17"/>
    </sheetView>
  </sheetViews>
  <sheetFormatPr baseColWidth="10" defaultColWidth="8.83203125" defaultRowHeight="14" x14ac:dyDescent="0"/>
  <sheetData>
    <row r="1" spans="1:4">
      <c r="A1" t="s">
        <v>0</v>
      </c>
    </row>
    <row r="2" spans="1:4">
      <c r="A2" t="s">
        <v>1</v>
      </c>
    </row>
    <row r="5" spans="1:4">
      <c r="A5" t="s">
        <v>2</v>
      </c>
      <c r="B5" t="s">
        <v>3</v>
      </c>
      <c r="C5" t="s">
        <v>6</v>
      </c>
      <c r="D5">
        <v>3</v>
      </c>
    </row>
    <row r="6" spans="1:4">
      <c r="A6" t="s">
        <v>2</v>
      </c>
      <c r="B6" t="s">
        <v>3</v>
      </c>
      <c r="C6" t="s">
        <v>7</v>
      </c>
      <c r="D6">
        <v>22</v>
      </c>
    </row>
    <row r="7" spans="1:4">
      <c r="A7" t="s">
        <v>2</v>
      </c>
      <c r="B7" t="s">
        <v>4</v>
      </c>
      <c r="C7" t="s">
        <v>6</v>
      </c>
      <c r="D7">
        <v>9</v>
      </c>
    </row>
    <row r="8" spans="1:4">
      <c r="A8" t="s">
        <v>2</v>
      </c>
      <c r="B8" t="s">
        <v>4</v>
      </c>
      <c r="C8" t="s">
        <v>7</v>
      </c>
      <c r="D8">
        <v>16</v>
      </c>
    </row>
    <row r="9" spans="1:4">
      <c r="A9" t="s">
        <v>5</v>
      </c>
      <c r="B9" t="s">
        <v>3</v>
      </c>
      <c r="C9" t="s">
        <v>6</v>
      </c>
      <c r="D9">
        <v>9</v>
      </c>
    </row>
    <row r="10" spans="1:4">
      <c r="A10" t="s">
        <v>5</v>
      </c>
      <c r="B10" t="s">
        <v>3</v>
      </c>
      <c r="C10" t="s">
        <v>7</v>
      </c>
      <c r="D10">
        <v>16</v>
      </c>
    </row>
    <row r="11" spans="1:4">
      <c r="A11" t="s">
        <v>5</v>
      </c>
      <c r="B11" t="s">
        <v>4</v>
      </c>
      <c r="C11" t="s">
        <v>6</v>
      </c>
      <c r="D11">
        <v>9</v>
      </c>
    </row>
    <row r="12" spans="1:4">
      <c r="A12" t="s">
        <v>5</v>
      </c>
      <c r="B12" t="s">
        <v>4</v>
      </c>
      <c r="C12" t="s">
        <v>7</v>
      </c>
      <c r="D12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tabSelected="1" topLeftCell="A27" workbookViewId="0">
      <selection activeCell="R42" sqref="R42:R65"/>
    </sheetView>
  </sheetViews>
  <sheetFormatPr baseColWidth="10" defaultColWidth="8.83203125" defaultRowHeight="14" x14ac:dyDescent="0"/>
  <cols>
    <col min="5" max="5" width="16.5" customWidth="1"/>
    <col min="6" max="6" width="16.83203125" customWidth="1"/>
    <col min="16" max="16" width="12.33203125" customWidth="1"/>
    <col min="19" max="19" width="12.6640625" customWidth="1"/>
    <col min="22" max="22" width="12.33203125" customWidth="1"/>
    <col min="25" max="25" width="11.83203125" customWidth="1"/>
  </cols>
  <sheetData>
    <row r="1" spans="1:26">
      <c r="A1" t="s">
        <v>36</v>
      </c>
    </row>
    <row r="2" spans="1:26">
      <c r="A2" t="s">
        <v>37</v>
      </c>
    </row>
    <row r="3" spans="1:26">
      <c r="I3" t="s">
        <v>39</v>
      </c>
    </row>
    <row r="4" spans="1:26">
      <c r="E4" t="s">
        <v>38</v>
      </c>
      <c r="F4" t="s">
        <v>39</v>
      </c>
      <c r="I4" t="s">
        <v>5</v>
      </c>
      <c r="J4" t="s">
        <v>3</v>
      </c>
      <c r="K4">
        <v>7.56</v>
      </c>
      <c r="L4">
        <v>2.0699999999999998</v>
      </c>
      <c r="M4">
        <v>5.58</v>
      </c>
      <c r="N4">
        <v>19.97</v>
      </c>
      <c r="O4">
        <v>15.47</v>
      </c>
      <c r="P4">
        <v>23.78</v>
      </c>
      <c r="Q4">
        <v>8.4499999999999993</v>
      </c>
      <c r="R4">
        <v>5.1100000000000003</v>
      </c>
      <c r="S4">
        <v>11.63</v>
      </c>
    </row>
    <row r="5" spans="1:26">
      <c r="B5" t="s">
        <v>8</v>
      </c>
      <c r="C5" t="s">
        <v>5</v>
      </c>
      <c r="D5" t="s">
        <v>4</v>
      </c>
      <c r="E5">
        <v>4.37</v>
      </c>
      <c r="F5">
        <v>4.37</v>
      </c>
      <c r="I5" t="s">
        <v>5</v>
      </c>
      <c r="J5" t="s">
        <v>4</v>
      </c>
      <c r="K5">
        <v>4.37</v>
      </c>
      <c r="L5">
        <v>0.7</v>
      </c>
      <c r="M5">
        <v>1.57</v>
      </c>
      <c r="N5">
        <v>1.1100000000000001</v>
      </c>
      <c r="O5">
        <v>0.1</v>
      </c>
      <c r="P5">
        <v>0.56000000000000005</v>
      </c>
      <c r="Q5">
        <v>3.24</v>
      </c>
      <c r="R5">
        <v>5.93</v>
      </c>
      <c r="S5">
        <v>1.57</v>
      </c>
    </row>
    <row r="6" spans="1:26">
      <c r="B6" s="1" t="s">
        <v>9</v>
      </c>
      <c r="C6" s="1" t="s">
        <v>5</v>
      </c>
      <c r="D6" s="1" t="s">
        <v>3</v>
      </c>
      <c r="E6" s="1">
        <v>7.56</v>
      </c>
      <c r="F6" s="1">
        <v>7.56</v>
      </c>
      <c r="I6" t="s">
        <v>2</v>
      </c>
      <c r="J6" t="s">
        <v>3</v>
      </c>
      <c r="K6">
        <v>6.63</v>
      </c>
      <c r="L6">
        <v>12.33</v>
      </c>
      <c r="M6">
        <v>13.74</v>
      </c>
    </row>
    <row r="7" spans="1:26">
      <c r="B7" t="s">
        <v>10</v>
      </c>
      <c r="C7" t="s">
        <v>5</v>
      </c>
      <c r="D7" t="s">
        <v>3</v>
      </c>
      <c r="E7">
        <v>2.0699999999999998</v>
      </c>
      <c r="F7">
        <v>2.0699999999999998</v>
      </c>
      <c r="I7" t="s">
        <v>2</v>
      </c>
      <c r="J7" t="s">
        <v>4</v>
      </c>
      <c r="K7">
        <v>1.85</v>
      </c>
      <c r="L7">
        <v>1.54</v>
      </c>
      <c r="M7">
        <v>1.97</v>
      </c>
      <c r="N7">
        <v>0.6</v>
      </c>
      <c r="O7">
        <v>0.67</v>
      </c>
      <c r="P7">
        <v>0.32</v>
      </c>
      <c r="Q7">
        <v>2.44</v>
      </c>
      <c r="R7">
        <v>4.72</v>
      </c>
      <c r="S7">
        <v>4.03</v>
      </c>
    </row>
    <row r="8" spans="1:26">
      <c r="B8" s="1" t="s">
        <v>11</v>
      </c>
      <c r="C8" s="1" t="s">
        <v>5</v>
      </c>
      <c r="D8" s="1" t="s">
        <v>4</v>
      </c>
      <c r="E8" s="1">
        <v>0.7</v>
      </c>
      <c r="F8" s="1">
        <v>0.7</v>
      </c>
    </row>
    <row r="9" spans="1:26">
      <c r="B9" t="s">
        <v>12</v>
      </c>
      <c r="C9" t="s">
        <v>2</v>
      </c>
      <c r="D9" t="s">
        <v>4</v>
      </c>
      <c r="E9">
        <v>1.85</v>
      </c>
      <c r="F9">
        <v>1.85</v>
      </c>
    </row>
    <row r="10" spans="1:26">
      <c r="B10" s="1" t="s">
        <v>13</v>
      </c>
      <c r="C10" s="1" t="s">
        <v>2</v>
      </c>
      <c r="D10" s="1" t="s">
        <v>4</v>
      </c>
      <c r="E10" s="1">
        <v>1.43</v>
      </c>
      <c r="F10" s="1">
        <v>1.54</v>
      </c>
    </row>
    <row r="11" spans="1:26">
      <c r="B11" s="1"/>
      <c r="C11" s="1"/>
      <c r="D11" s="1"/>
      <c r="E11" s="1">
        <v>0.11</v>
      </c>
      <c r="F11" s="1"/>
      <c r="I11" t="s">
        <v>39</v>
      </c>
      <c r="P11" t="s">
        <v>41</v>
      </c>
      <c r="Q11" t="s">
        <v>38</v>
      </c>
      <c r="S11" t="s">
        <v>41</v>
      </c>
      <c r="T11" t="s">
        <v>38</v>
      </c>
      <c r="V11" t="s">
        <v>41</v>
      </c>
      <c r="W11" t="s">
        <v>38</v>
      </c>
      <c r="Y11" t="s">
        <v>41</v>
      </c>
      <c r="Z11" t="s">
        <v>38</v>
      </c>
    </row>
    <row r="12" spans="1:26">
      <c r="B12" t="s">
        <v>14</v>
      </c>
      <c r="C12" t="s">
        <v>2</v>
      </c>
      <c r="D12" t="s">
        <v>4</v>
      </c>
      <c r="E12">
        <v>1.8</v>
      </c>
      <c r="F12">
        <v>1.97</v>
      </c>
      <c r="I12" t="s">
        <v>5</v>
      </c>
      <c r="J12" t="s">
        <v>5</v>
      </c>
      <c r="K12" t="s">
        <v>2</v>
      </c>
      <c r="L12" t="s">
        <v>2</v>
      </c>
      <c r="Q12" t="s">
        <v>5</v>
      </c>
      <c r="T12" t="s">
        <v>40</v>
      </c>
      <c r="W12" t="s">
        <v>2</v>
      </c>
      <c r="Z12" t="s">
        <v>2</v>
      </c>
    </row>
    <row r="13" spans="1:26">
      <c r="E13">
        <v>0.17</v>
      </c>
      <c r="I13" t="s">
        <v>3</v>
      </c>
      <c r="J13" t="s">
        <v>4</v>
      </c>
      <c r="K13" t="s">
        <v>3</v>
      </c>
      <c r="L13" t="s">
        <v>4</v>
      </c>
      <c r="Q13" t="s">
        <v>3</v>
      </c>
      <c r="T13" t="s">
        <v>4</v>
      </c>
      <c r="W13" t="s">
        <v>3</v>
      </c>
      <c r="Z13" t="s">
        <v>4</v>
      </c>
    </row>
    <row r="14" spans="1:26">
      <c r="B14" s="1" t="s">
        <v>15</v>
      </c>
      <c r="C14" s="1" t="s">
        <v>5</v>
      </c>
      <c r="D14" s="1" t="s">
        <v>4</v>
      </c>
      <c r="E14" s="1">
        <v>1.57</v>
      </c>
      <c r="F14" s="1">
        <v>1.57</v>
      </c>
      <c r="I14">
        <v>7.56</v>
      </c>
      <c r="J14">
        <v>4.37</v>
      </c>
      <c r="K14">
        <v>6.63</v>
      </c>
      <c r="L14">
        <v>1.85</v>
      </c>
      <c r="P14">
        <v>20</v>
      </c>
      <c r="Q14" s="2">
        <v>7.56</v>
      </c>
      <c r="S14">
        <v>16</v>
      </c>
      <c r="T14" s="2">
        <v>4.37</v>
      </c>
      <c r="V14">
        <v>11</v>
      </c>
      <c r="W14">
        <v>6.26</v>
      </c>
      <c r="Y14">
        <v>24</v>
      </c>
      <c r="Z14" s="2">
        <v>1.85</v>
      </c>
    </row>
    <row r="15" spans="1:26">
      <c r="B15" t="s">
        <v>16</v>
      </c>
      <c r="C15" t="s">
        <v>2</v>
      </c>
      <c r="D15" t="s">
        <v>3</v>
      </c>
      <c r="E15">
        <v>6.26</v>
      </c>
      <c r="F15">
        <v>6.63</v>
      </c>
      <c r="I15">
        <v>2.0699999999999998</v>
      </c>
      <c r="J15">
        <v>0.7</v>
      </c>
      <c r="K15">
        <v>12.33</v>
      </c>
      <c r="L15">
        <v>1.54</v>
      </c>
      <c r="P15" s="1">
        <v>2</v>
      </c>
      <c r="Q15" s="1">
        <v>2.0699999999999998</v>
      </c>
      <c r="S15" s="1">
        <v>22</v>
      </c>
      <c r="T15" s="1">
        <v>0.7</v>
      </c>
      <c r="V15">
        <v>11</v>
      </c>
      <c r="W15">
        <v>0.37</v>
      </c>
      <c r="Y15" s="1">
        <v>12</v>
      </c>
      <c r="Z15" s="1">
        <v>1.43</v>
      </c>
    </row>
    <row r="16" spans="1:26">
      <c r="E16">
        <v>0.37</v>
      </c>
      <c r="I16">
        <v>5.58</v>
      </c>
      <c r="J16">
        <v>1.57</v>
      </c>
      <c r="K16">
        <v>13.74</v>
      </c>
      <c r="L16">
        <v>1.97</v>
      </c>
      <c r="P16">
        <v>9</v>
      </c>
      <c r="Q16" s="2">
        <v>5.58</v>
      </c>
      <c r="S16">
        <v>21</v>
      </c>
      <c r="T16" s="2">
        <v>1.57</v>
      </c>
      <c r="V16" s="1">
        <v>20</v>
      </c>
      <c r="W16" s="1">
        <v>8.85</v>
      </c>
      <c r="Y16" s="1">
        <v>12</v>
      </c>
      <c r="Z16" s="1">
        <v>0.11</v>
      </c>
    </row>
    <row r="17" spans="2:26">
      <c r="B17" s="1" t="s">
        <v>17</v>
      </c>
      <c r="C17" s="1" t="s">
        <v>5</v>
      </c>
      <c r="D17" s="1" t="s">
        <v>3</v>
      </c>
      <c r="E17" s="1">
        <v>5.58</v>
      </c>
      <c r="F17" s="1">
        <v>5.58</v>
      </c>
      <c r="I17">
        <v>19.97</v>
      </c>
      <c r="J17">
        <v>1.1100000000000001</v>
      </c>
      <c r="K17">
        <f>AVERAGE(K14:K16)</f>
        <v>10.9</v>
      </c>
      <c r="L17">
        <v>0.6</v>
      </c>
      <c r="P17" s="1">
        <v>17</v>
      </c>
      <c r="Q17" s="1">
        <v>18.239999999999998</v>
      </c>
      <c r="S17" s="1">
        <v>16</v>
      </c>
      <c r="T17" s="1">
        <v>1.1100000000000001</v>
      </c>
      <c r="V17" s="1">
        <v>20</v>
      </c>
      <c r="W17" s="1">
        <v>3.48</v>
      </c>
      <c r="Y17">
        <v>11</v>
      </c>
      <c r="Z17" s="2">
        <v>1.8</v>
      </c>
    </row>
    <row r="18" spans="2:26">
      <c r="B18" t="s">
        <v>13</v>
      </c>
      <c r="C18" t="s">
        <v>2</v>
      </c>
      <c r="D18" t="s">
        <v>4</v>
      </c>
      <c r="E18">
        <v>0.6</v>
      </c>
      <c r="F18">
        <v>0.6</v>
      </c>
      <c r="I18">
        <v>15.47</v>
      </c>
      <c r="J18">
        <v>0.1</v>
      </c>
      <c r="L18">
        <v>0.67</v>
      </c>
      <c r="P18" s="1">
        <v>17</v>
      </c>
      <c r="Q18" s="1">
        <v>1.73</v>
      </c>
      <c r="S18">
        <v>4</v>
      </c>
      <c r="T18" s="2">
        <v>0.1</v>
      </c>
      <c r="V18">
        <v>2</v>
      </c>
      <c r="W18">
        <v>10.210000000000001</v>
      </c>
      <c r="Y18">
        <v>11</v>
      </c>
      <c r="Z18" s="2">
        <v>0.17</v>
      </c>
    </row>
    <row r="19" spans="2:26">
      <c r="B19" s="1" t="s">
        <v>8</v>
      </c>
      <c r="C19" s="1" t="s">
        <v>5</v>
      </c>
      <c r="D19" s="1" t="s">
        <v>4</v>
      </c>
      <c r="E19" s="1">
        <v>1.1100000000000001</v>
      </c>
      <c r="F19" s="1">
        <v>1.1100000000000001</v>
      </c>
      <c r="I19">
        <v>23.78</v>
      </c>
      <c r="J19">
        <v>0.56000000000000005</v>
      </c>
      <c r="L19">
        <v>0.32</v>
      </c>
      <c r="P19">
        <v>3</v>
      </c>
      <c r="Q19" s="2">
        <v>11.29</v>
      </c>
      <c r="S19" s="1">
        <v>15</v>
      </c>
      <c r="T19" s="1">
        <v>0.56000000000000005</v>
      </c>
      <c r="V19">
        <v>2</v>
      </c>
      <c r="W19">
        <v>3.53</v>
      </c>
      <c r="Y19" s="1">
        <v>12</v>
      </c>
      <c r="Z19" s="1">
        <v>0.6</v>
      </c>
    </row>
    <row r="20" spans="2:26">
      <c r="B20" t="s">
        <v>18</v>
      </c>
      <c r="C20" t="s">
        <v>2</v>
      </c>
      <c r="D20" t="s">
        <v>4</v>
      </c>
      <c r="E20">
        <v>0.67</v>
      </c>
      <c r="F20">
        <v>0.67</v>
      </c>
      <c r="I20">
        <v>8.4499999999999993</v>
      </c>
      <c r="J20">
        <v>3.24</v>
      </c>
      <c r="L20">
        <v>2.44</v>
      </c>
      <c r="P20">
        <v>3</v>
      </c>
      <c r="Q20" s="2">
        <v>4</v>
      </c>
      <c r="S20">
        <v>12</v>
      </c>
      <c r="T20" s="2">
        <v>3.24</v>
      </c>
      <c r="Y20">
        <v>25</v>
      </c>
      <c r="Z20" s="2">
        <v>0.67</v>
      </c>
    </row>
    <row r="21" spans="2:26">
      <c r="B21" s="1" t="s">
        <v>19</v>
      </c>
      <c r="C21" s="1" t="s">
        <v>2</v>
      </c>
      <c r="D21" s="1" t="s">
        <v>4</v>
      </c>
      <c r="E21" s="1">
        <v>0.32</v>
      </c>
      <c r="F21" s="1">
        <v>0.32</v>
      </c>
      <c r="I21">
        <v>5.1100000000000003</v>
      </c>
      <c r="J21">
        <v>5.93</v>
      </c>
      <c r="L21">
        <v>4.72</v>
      </c>
      <c r="P21">
        <v>3</v>
      </c>
      <c r="Q21" s="2">
        <v>0.18</v>
      </c>
      <c r="S21" s="1">
        <v>6</v>
      </c>
      <c r="T21" s="1">
        <v>4.6500000000000004</v>
      </c>
      <c r="Y21" s="1">
        <v>15</v>
      </c>
      <c r="Z21" s="1">
        <v>0.32</v>
      </c>
    </row>
    <row r="22" spans="2:26">
      <c r="B22" t="s">
        <v>20</v>
      </c>
      <c r="C22" t="s">
        <v>5</v>
      </c>
      <c r="D22" t="s">
        <v>4</v>
      </c>
      <c r="E22">
        <v>0.1</v>
      </c>
      <c r="F22">
        <v>0.1</v>
      </c>
      <c r="I22">
        <v>11.63</v>
      </c>
      <c r="J22">
        <v>1.57</v>
      </c>
      <c r="L22">
        <v>4.03</v>
      </c>
      <c r="P22" s="1">
        <v>22</v>
      </c>
      <c r="Q22" s="1">
        <v>14.22</v>
      </c>
      <c r="S22" s="1">
        <v>6</v>
      </c>
      <c r="T22" s="1">
        <v>1.28</v>
      </c>
      <c r="Y22">
        <v>21</v>
      </c>
      <c r="Z22" s="2">
        <v>2.44</v>
      </c>
    </row>
    <row r="23" spans="2:26">
      <c r="B23" s="1" t="s">
        <v>21</v>
      </c>
      <c r="C23" s="1" t="s">
        <v>2</v>
      </c>
      <c r="D23" s="1" t="s">
        <v>4</v>
      </c>
      <c r="E23" s="1">
        <v>2.44</v>
      </c>
      <c r="F23" s="1">
        <v>2.44</v>
      </c>
      <c r="H23" t="s">
        <v>59</v>
      </c>
      <c r="I23">
        <f>AVERAGE(I14:I22)</f>
        <v>11.068888888888889</v>
      </c>
      <c r="J23">
        <f>AVERAGE(J14:J22)</f>
        <v>2.1277777777777778</v>
      </c>
      <c r="L23">
        <f>AVERAGE(L14:L22)</f>
        <v>2.0155555555555558</v>
      </c>
      <c r="P23" s="1">
        <v>22</v>
      </c>
      <c r="Q23" s="1">
        <v>3.86</v>
      </c>
      <c r="S23">
        <v>11</v>
      </c>
      <c r="T23" s="2">
        <v>1.17</v>
      </c>
      <c r="Y23" s="1">
        <v>7</v>
      </c>
      <c r="Z23" s="1">
        <v>4.72</v>
      </c>
    </row>
    <row r="24" spans="2:26">
      <c r="B24" t="s">
        <v>22</v>
      </c>
      <c r="C24" t="s">
        <v>5</v>
      </c>
      <c r="D24" t="s">
        <v>4</v>
      </c>
      <c r="E24">
        <v>0.56000000000000005</v>
      </c>
      <c r="F24">
        <v>0.56000000000000005</v>
      </c>
      <c r="H24" t="s">
        <v>60</v>
      </c>
      <c r="I24">
        <f>(STDEV(I14:I22))/SQRT(COUNT(I14:I22))</f>
        <v>2.4332017341380361</v>
      </c>
      <c r="J24">
        <f>(STDEV(J14:J22))/SQRT(COUNT(J14:J22))</f>
        <v>0.6560398399525279</v>
      </c>
      <c r="K24">
        <f>(STDEV(J14:J17))/SQRT(COUNT(J14:J17))</f>
        <v>0.83007404288211917</v>
      </c>
      <c r="L24">
        <f>(STDEV(L14:L22))/SQRT(COUNT(L14:L22))</f>
        <v>0.50685608057884923</v>
      </c>
      <c r="P24" s="1">
        <v>22</v>
      </c>
      <c r="Q24" s="1">
        <v>4.57</v>
      </c>
      <c r="S24">
        <v>11</v>
      </c>
      <c r="T24" s="2">
        <v>0.16</v>
      </c>
      <c r="Y24">
        <v>22</v>
      </c>
      <c r="Z24" s="2">
        <v>3.04</v>
      </c>
    </row>
    <row r="25" spans="2:26">
      <c r="B25" s="1" t="s">
        <v>23</v>
      </c>
      <c r="C25" s="1" t="s">
        <v>5</v>
      </c>
      <c r="D25" s="1" t="s">
        <v>3</v>
      </c>
      <c r="E25" s="1">
        <v>18.239999999999998</v>
      </c>
      <c r="F25" s="1">
        <v>19.97</v>
      </c>
      <c r="P25" s="1">
        <v>22</v>
      </c>
      <c r="Q25" s="1">
        <v>0.74</v>
      </c>
      <c r="S25">
        <v>11</v>
      </c>
      <c r="T25" s="2">
        <v>0.24</v>
      </c>
      <c r="Y25">
        <v>22</v>
      </c>
      <c r="Z25" s="2">
        <v>0.99</v>
      </c>
    </row>
    <row r="26" spans="2:26">
      <c r="B26" s="1"/>
      <c r="C26" s="1"/>
      <c r="D26" s="1"/>
      <c r="E26" s="1">
        <v>1.73</v>
      </c>
      <c r="F26" s="1"/>
      <c r="P26" s="1">
        <v>22</v>
      </c>
      <c r="Q26" s="1">
        <v>0.39</v>
      </c>
    </row>
    <row r="27" spans="2:26">
      <c r="B27" t="s">
        <v>24</v>
      </c>
      <c r="C27" t="s">
        <v>5</v>
      </c>
      <c r="D27" t="s">
        <v>3</v>
      </c>
      <c r="E27">
        <v>11.29</v>
      </c>
      <c r="F27">
        <v>15.47</v>
      </c>
      <c r="P27">
        <v>6</v>
      </c>
      <c r="Q27" s="2">
        <v>6.31</v>
      </c>
    </row>
    <row r="28" spans="2:26">
      <c r="E28">
        <v>4</v>
      </c>
      <c r="P28">
        <v>6</v>
      </c>
      <c r="Q28" s="2">
        <v>0.89</v>
      </c>
    </row>
    <row r="29" spans="2:26">
      <c r="E29">
        <v>0.18</v>
      </c>
      <c r="P29">
        <v>6</v>
      </c>
      <c r="Q29" s="2">
        <v>0.64</v>
      </c>
    </row>
    <row r="30" spans="2:26">
      <c r="B30" s="1" t="s">
        <v>25</v>
      </c>
      <c r="C30" s="1" t="s">
        <v>5</v>
      </c>
      <c r="D30" s="1" t="s">
        <v>4</v>
      </c>
      <c r="E30" s="1">
        <v>3.24</v>
      </c>
      <c r="F30" s="1">
        <v>3.24</v>
      </c>
      <c r="P30">
        <v>6</v>
      </c>
      <c r="Q30" s="2">
        <v>0.61</v>
      </c>
    </row>
    <row r="31" spans="2:26">
      <c r="B31" t="s">
        <v>26</v>
      </c>
      <c r="C31" t="s">
        <v>2</v>
      </c>
      <c r="D31" t="s">
        <v>3</v>
      </c>
      <c r="E31">
        <v>8.85</v>
      </c>
      <c r="F31">
        <v>12.33</v>
      </c>
      <c r="P31" s="1">
        <v>15</v>
      </c>
      <c r="Q31" s="1">
        <v>3.18</v>
      </c>
    </row>
    <row r="32" spans="2:26">
      <c r="E32">
        <v>3.48</v>
      </c>
      <c r="P32" s="1">
        <v>15</v>
      </c>
      <c r="Q32" s="1">
        <v>1.57</v>
      </c>
    </row>
    <row r="33" spans="2:18">
      <c r="B33" s="1" t="s">
        <v>27</v>
      </c>
      <c r="C33" s="1"/>
      <c r="D33" s="1"/>
      <c r="E33" s="1">
        <v>14.22</v>
      </c>
      <c r="F33" s="1">
        <v>23.78</v>
      </c>
      <c r="P33" s="1">
        <v>15</v>
      </c>
      <c r="Q33" s="1">
        <v>0.36</v>
      </c>
    </row>
    <row r="34" spans="2:18">
      <c r="B34" s="1"/>
      <c r="C34" s="1"/>
      <c r="D34" s="1"/>
      <c r="E34" s="1">
        <v>3.86</v>
      </c>
      <c r="F34" s="1"/>
      <c r="P34">
        <v>5</v>
      </c>
      <c r="Q34" s="2">
        <v>5.0599999999999996</v>
      </c>
    </row>
    <row r="35" spans="2:18">
      <c r="B35" s="1"/>
      <c r="C35" s="1"/>
      <c r="D35" s="1"/>
      <c r="E35" s="1">
        <v>4.57</v>
      </c>
      <c r="F35" s="1"/>
      <c r="P35">
        <v>5</v>
      </c>
      <c r="Q35" s="2">
        <v>3.41</v>
      </c>
    </row>
    <row r="36" spans="2:18">
      <c r="B36" s="1"/>
      <c r="C36" s="1"/>
      <c r="D36" s="1"/>
      <c r="E36" s="1">
        <v>0.74</v>
      </c>
      <c r="F36" s="1"/>
      <c r="P36">
        <v>5</v>
      </c>
      <c r="Q36" s="2">
        <v>1.21</v>
      </c>
    </row>
    <row r="37" spans="2:18">
      <c r="B37" s="1"/>
      <c r="C37" s="1"/>
      <c r="D37" s="1"/>
      <c r="E37" s="1">
        <v>0.39</v>
      </c>
      <c r="F37" s="1"/>
      <c r="P37">
        <v>5</v>
      </c>
      <c r="Q37" s="2">
        <v>1.1599999999999999</v>
      </c>
    </row>
    <row r="38" spans="2:18">
      <c r="B38" t="s">
        <v>28</v>
      </c>
      <c r="E38">
        <v>6.31</v>
      </c>
      <c r="F38">
        <v>8.4499999999999993</v>
      </c>
      <c r="P38">
        <v>5</v>
      </c>
      <c r="Q38" s="2">
        <v>0.79</v>
      </c>
    </row>
    <row r="39" spans="2:18">
      <c r="E39">
        <v>0.89</v>
      </c>
    </row>
    <row r="40" spans="2:18">
      <c r="E40">
        <v>0.64</v>
      </c>
    </row>
    <row r="41" spans="2:18">
      <c r="E41">
        <v>0.61</v>
      </c>
      <c r="Q41" t="s">
        <v>61</v>
      </c>
      <c r="R41" t="s">
        <v>62</v>
      </c>
    </row>
    <row r="42" spans="2:18">
      <c r="B42" s="1" t="s">
        <v>29</v>
      </c>
      <c r="C42" s="1"/>
      <c r="D42" s="1"/>
      <c r="E42" s="1">
        <v>4.6500000000000004</v>
      </c>
      <c r="F42" s="1">
        <v>5.93</v>
      </c>
      <c r="Q42" s="2">
        <v>7.56</v>
      </c>
      <c r="R42" s="2">
        <v>4.37</v>
      </c>
    </row>
    <row r="43" spans="2:18">
      <c r="B43" s="1"/>
      <c r="C43" s="1"/>
      <c r="D43" s="1"/>
      <c r="E43" s="1">
        <v>1.28</v>
      </c>
      <c r="F43" s="1"/>
      <c r="Q43" s="1">
        <v>2.0699999999999998</v>
      </c>
      <c r="R43" s="1">
        <v>0.7</v>
      </c>
    </row>
    <row r="44" spans="2:18">
      <c r="B44" t="s">
        <v>30</v>
      </c>
      <c r="E44">
        <v>10.210000000000001</v>
      </c>
      <c r="F44">
        <v>13.74</v>
      </c>
      <c r="Q44" s="2">
        <v>5.58</v>
      </c>
      <c r="R44" s="2">
        <v>1.57</v>
      </c>
    </row>
    <row r="45" spans="2:18">
      <c r="E45">
        <v>3.53</v>
      </c>
      <c r="Q45" s="1">
        <v>18.239999999999998</v>
      </c>
      <c r="R45" s="1">
        <v>1.1100000000000001</v>
      </c>
    </row>
    <row r="46" spans="2:18">
      <c r="B46" s="1" t="s">
        <v>31</v>
      </c>
      <c r="C46" s="1"/>
      <c r="D46" s="1"/>
      <c r="E46" s="1">
        <v>4.72</v>
      </c>
      <c r="F46" s="1">
        <v>4.72</v>
      </c>
      <c r="Q46" s="1">
        <v>1.73</v>
      </c>
      <c r="R46" s="2">
        <v>0.1</v>
      </c>
    </row>
    <row r="47" spans="2:18">
      <c r="B47" t="s">
        <v>32</v>
      </c>
      <c r="E47">
        <v>3.18</v>
      </c>
      <c r="F47">
        <v>5.1100000000000003</v>
      </c>
      <c r="Q47" s="2">
        <v>11.29</v>
      </c>
      <c r="R47" s="1">
        <v>0.56000000000000005</v>
      </c>
    </row>
    <row r="48" spans="2:18">
      <c r="E48">
        <v>1.57</v>
      </c>
      <c r="Q48" s="2">
        <v>4</v>
      </c>
      <c r="R48" s="2">
        <v>3.24</v>
      </c>
    </row>
    <row r="49" spans="2:18">
      <c r="E49">
        <v>0.36</v>
      </c>
      <c r="Q49" s="2">
        <v>0.18</v>
      </c>
      <c r="R49" s="1">
        <v>4.6500000000000004</v>
      </c>
    </row>
    <row r="50" spans="2:18">
      <c r="B50" s="1" t="s">
        <v>33</v>
      </c>
      <c r="C50" s="1"/>
      <c r="D50" s="1"/>
      <c r="E50" s="1">
        <v>5.0599999999999996</v>
      </c>
      <c r="F50" s="1">
        <v>11.63</v>
      </c>
      <c r="Q50" s="1">
        <v>14.22</v>
      </c>
      <c r="R50" s="1">
        <v>1.28</v>
      </c>
    </row>
    <row r="51" spans="2:18">
      <c r="B51" s="1"/>
      <c r="C51" s="1"/>
      <c r="D51" s="1"/>
      <c r="E51" s="1">
        <v>3.41</v>
      </c>
      <c r="F51" s="1"/>
      <c r="Q51" s="1">
        <v>3.86</v>
      </c>
      <c r="R51" s="2">
        <v>1.17</v>
      </c>
    </row>
    <row r="52" spans="2:18">
      <c r="B52" s="1"/>
      <c r="C52" s="1"/>
      <c r="D52" s="1"/>
      <c r="E52" s="1">
        <v>1.21</v>
      </c>
      <c r="F52" s="1"/>
      <c r="Q52" s="1">
        <v>4.57</v>
      </c>
      <c r="R52" s="2">
        <v>0.16</v>
      </c>
    </row>
    <row r="53" spans="2:18">
      <c r="B53" s="1"/>
      <c r="C53" s="1"/>
      <c r="D53" s="1"/>
      <c r="E53" s="1">
        <v>1.1599999999999999</v>
      </c>
      <c r="F53" s="1"/>
      <c r="Q53" s="1">
        <v>0.74</v>
      </c>
      <c r="R53" s="2">
        <v>0.24</v>
      </c>
    </row>
    <row r="54" spans="2:18">
      <c r="B54" s="1"/>
      <c r="C54" s="1"/>
      <c r="D54" s="1"/>
      <c r="E54" s="1">
        <v>0.79</v>
      </c>
      <c r="F54" s="1"/>
      <c r="Q54" s="1">
        <v>0.39</v>
      </c>
      <c r="R54" s="2">
        <v>1.85</v>
      </c>
    </row>
    <row r="55" spans="2:18">
      <c r="B55" t="s">
        <v>34</v>
      </c>
      <c r="E55">
        <v>3.04</v>
      </c>
      <c r="F55">
        <v>4.03</v>
      </c>
      <c r="Q55" s="2">
        <v>6.31</v>
      </c>
      <c r="R55" s="1">
        <v>1.43</v>
      </c>
    </row>
    <row r="56" spans="2:18">
      <c r="E56">
        <v>0.99</v>
      </c>
      <c r="Q56" s="2">
        <v>0.89</v>
      </c>
      <c r="R56" s="1">
        <v>0.11</v>
      </c>
    </row>
    <row r="57" spans="2:18">
      <c r="B57" s="1" t="s">
        <v>35</v>
      </c>
      <c r="C57" s="1"/>
      <c r="D57" s="1"/>
      <c r="E57" s="1">
        <v>1.17</v>
      </c>
      <c r="F57" s="1">
        <v>1.57</v>
      </c>
      <c r="Q57" s="2">
        <v>0.64</v>
      </c>
      <c r="R57" s="2">
        <v>1.8</v>
      </c>
    </row>
    <row r="58" spans="2:18">
      <c r="B58" s="1"/>
      <c r="C58" s="1"/>
      <c r="D58" s="1"/>
      <c r="E58" s="1">
        <v>0.16</v>
      </c>
      <c r="F58" s="1"/>
      <c r="Q58" s="2">
        <v>0.61</v>
      </c>
      <c r="R58" s="2">
        <v>0.17</v>
      </c>
    </row>
    <row r="59" spans="2:18">
      <c r="B59" s="1"/>
      <c r="C59" s="1"/>
      <c r="D59" s="1"/>
      <c r="E59" s="1">
        <v>0.24</v>
      </c>
      <c r="F59" s="1"/>
      <c r="Q59" s="1">
        <v>3.18</v>
      </c>
      <c r="R59" s="1">
        <v>0.6</v>
      </c>
    </row>
    <row r="60" spans="2:18">
      <c r="Q60" s="1">
        <v>1.57</v>
      </c>
      <c r="R60" s="2">
        <v>0.67</v>
      </c>
    </row>
    <row r="61" spans="2:18">
      <c r="Q61" s="1">
        <v>0.36</v>
      </c>
      <c r="R61" s="1">
        <v>0.32</v>
      </c>
    </row>
    <row r="62" spans="2:18">
      <c r="Q62" s="2">
        <v>5.0599999999999996</v>
      </c>
      <c r="R62" s="2">
        <v>2.44</v>
      </c>
    </row>
    <row r="63" spans="2:18">
      <c r="Q63" s="2">
        <v>3.41</v>
      </c>
      <c r="R63" s="1">
        <v>4.72</v>
      </c>
    </row>
    <row r="64" spans="2:18">
      <c r="Q64" s="2">
        <v>1.21</v>
      </c>
      <c r="R64" s="2">
        <v>3.04</v>
      </c>
    </row>
    <row r="65" spans="16:18">
      <c r="Q65" s="2">
        <v>1.1599999999999999</v>
      </c>
      <c r="R65" s="2">
        <v>0.99</v>
      </c>
    </row>
    <row r="66" spans="16:18">
      <c r="Q66" s="2">
        <v>0.79</v>
      </c>
    </row>
    <row r="67" spans="16:18">
      <c r="Q67">
        <v>6.26</v>
      </c>
    </row>
    <row r="68" spans="16:18">
      <c r="Q68">
        <v>0.37</v>
      </c>
    </row>
    <row r="69" spans="16:18">
      <c r="Q69" s="1">
        <v>8.85</v>
      </c>
    </row>
    <row r="70" spans="16:18">
      <c r="Q70" s="1">
        <v>3.48</v>
      </c>
    </row>
    <row r="71" spans="16:18">
      <c r="Q71">
        <v>10.210000000000001</v>
      </c>
    </row>
    <row r="72" spans="16:18">
      <c r="Q72">
        <v>3.53</v>
      </c>
    </row>
    <row r="73" spans="16:18">
      <c r="P73" t="s">
        <v>59</v>
      </c>
      <c r="Q73">
        <f>AVERAGE(Q42:Q72)</f>
        <v>4.2683870967741937</v>
      </c>
      <c r="R73">
        <f>AVERAGE(R42:R72)</f>
        <v>1.5537500000000002</v>
      </c>
    </row>
    <row r="74" spans="16:18">
      <c r="P74" t="s">
        <v>60</v>
      </c>
      <c r="Q74">
        <f>(STDEV(Q42:Q72))/(SQRT(COUNT(Q42:Q72)))</f>
        <v>0.79439313373114051</v>
      </c>
      <c r="R74">
        <f>(STDEV(R42:R65))/(SQRT(COUNT(R42:R65)))</f>
        <v>0.29791595723032982</v>
      </c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3"/>
  <sheetViews>
    <sheetView workbookViewId="0">
      <selection activeCell="H24" sqref="H24"/>
    </sheetView>
  </sheetViews>
  <sheetFormatPr baseColWidth="10" defaultColWidth="8.83203125" defaultRowHeight="14" x14ac:dyDescent="0"/>
  <cols>
    <col min="4" max="4" width="16" customWidth="1"/>
  </cols>
  <sheetData>
    <row r="3" spans="2:5">
      <c r="B3" t="s">
        <v>42</v>
      </c>
      <c r="C3" t="s">
        <v>43</v>
      </c>
      <c r="D3" t="s">
        <v>58</v>
      </c>
      <c r="E3" t="s">
        <v>57</v>
      </c>
    </row>
    <row r="4" spans="2:5">
      <c r="B4" t="s">
        <v>44</v>
      </c>
      <c r="C4" t="s">
        <v>32</v>
      </c>
      <c r="D4">
        <v>3.74</v>
      </c>
      <c r="E4" t="s">
        <v>55</v>
      </c>
    </row>
    <row r="5" spans="2:5">
      <c r="B5" t="s">
        <v>44</v>
      </c>
      <c r="C5" t="s">
        <v>32</v>
      </c>
      <c r="D5">
        <v>2.16</v>
      </c>
      <c r="E5" t="s">
        <v>56</v>
      </c>
    </row>
    <row r="6" spans="2:5">
      <c r="B6" t="s">
        <v>45</v>
      </c>
      <c r="C6" t="s">
        <v>24</v>
      </c>
      <c r="D6">
        <v>11.83</v>
      </c>
      <c r="E6" t="s">
        <v>55</v>
      </c>
    </row>
    <row r="7" spans="2:5">
      <c r="B7" t="s">
        <v>45</v>
      </c>
      <c r="C7" t="s">
        <v>24</v>
      </c>
      <c r="D7">
        <v>4.42</v>
      </c>
      <c r="E7" t="s">
        <v>56</v>
      </c>
    </row>
    <row r="8" spans="2:5">
      <c r="B8" t="s">
        <v>46</v>
      </c>
      <c r="C8" t="s">
        <v>33</v>
      </c>
      <c r="D8">
        <v>5.34</v>
      </c>
      <c r="E8" t="s">
        <v>55</v>
      </c>
    </row>
    <row r="9" spans="2:5">
      <c r="B9" t="s">
        <v>46</v>
      </c>
      <c r="C9" t="s">
        <v>33</v>
      </c>
      <c r="D9">
        <v>3.76</v>
      </c>
      <c r="E9" t="s">
        <v>56</v>
      </c>
    </row>
    <row r="10" spans="2:5">
      <c r="B10" t="s">
        <v>47</v>
      </c>
      <c r="C10" t="s">
        <v>30</v>
      </c>
      <c r="D10">
        <v>10.79</v>
      </c>
      <c r="E10" t="s">
        <v>56</v>
      </c>
    </row>
    <row r="11" spans="2:5">
      <c r="B11" t="s">
        <v>47</v>
      </c>
      <c r="C11" t="s">
        <v>30</v>
      </c>
      <c r="D11">
        <v>4.01</v>
      </c>
      <c r="E11" t="s">
        <v>55</v>
      </c>
    </row>
    <row r="12" spans="2:5">
      <c r="B12" t="s">
        <v>48</v>
      </c>
      <c r="C12" t="s">
        <v>31</v>
      </c>
      <c r="D12">
        <v>2.72</v>
      </c>
      <c r="E12" t="s">
        <v>56</v>
      </c>
    </row>
    <row r="13" spans="2:5">
      <c r="B13" t="s">
        <v>48</v>
      </c>
      <c r="C13" t="s">
        <v>31</v>
      </c>
      <c r="D13">
        <v>2.86</v>
      </c>
      <c r="E13" t="s">
        <v>55</v>
      </c>
    </row>
    <row r="14" spans="2:5">
      <c r="B14" t="s">
        <v>49</v>
      </c>
      <c r="C14" t="s">
        <v>54</v>
      </c>
      <c r="D14">
        <v>4.68</v>
      </c>
      <c r="E14" t="s">
        <v>55</v>
      </c>
    </row>
    <row r="15" spans="2:5">
      <c r="B15" t="s">
        <v>49</v>
      </c>
      <c r="C15" t="s">
        <v>54</v>
      </c>
      <c r="D15">
        <v>1.4</v>
      </c>
      <c r="E15" t="s">
        <v>56</v>
      </c>
    </row>
    <row r="16" spans="2:5">
      <c r="B16" t="s">
        <v>50</v>
      </c>
      <c r="C16" t="s">
        <v>28</v>
      </c>
      <c r="D16">
        <v>6.81</v>
      </c>
      <c r="E16" t="s">
        <v>56</v>
      </c>
    </row>
    <row r="17" spans="2:5">
      <c r="B17" t="s">
        <v>50</v>
      </c>
      <c r="C17" t="s">
        <v>28</v>
      </c>
      <c r="D17">
        <v>1.43</v>
      </c>
      <c r="E17" t="s">
        <v>55</v>
      </c>
    </row>
    <row r="18" spans="2:5">
      <c r="B18" t="s">
        <v>51</v>
      </c>
      <c r="C18" t="s">
        <v>23</v>
      </c>
      <c r="D18">
        <v>18.73</v>
      </c>
      <c r="E18" t="s">
        <v>56</v>
      </c>
    </row>
    <row r="19" spans="2:5">
      <c r="B19" t="s">
        <v>51</v>
      </c>
      <c r="C19" t="s">
        <v>23</v>
      </c>
      <c r="D19">
        <v>2.41</v>
      </c>
      <c r="E19" t="s">
        <v>55</v>
      </c>
    </row>
    <row r="20" spans="2:5">
      <c r="B20" t="s">
        <v>53</v>
      </c>
      <c r="C20" t="s">
        <v>26</v>
      </c>
      <c r="D20">
        <v>9.26</v>
      </c>
      <c r="E20" t="s">
        <v>55</v>
      </c>
    </row>
    <row r="21" spans="2:5">
      <c r="B21" t="s">
        <v>53</v>
      </c>
      <c r="C21" t="s">
        <v>26</v>
      </c>
      <c r="D21">
        <v>3.9</v>
      </c>
      <c r="E21" t="s">
        <v>56</v>
      </c>
    </row>
    <row r="22" spans="2:5">
      <c r="B22" t="s">
        <v>52</v>
      </c>
      <c r="C22" t="s">
        <v>27</v>
      </c>
      <c r="D22">
        <v>14.68</v>
      </c>
      <c r="E22" t="s">
        <v>56</v>
      </c>
    </row>
    <row r="23" spans="2:5">
      <c r="B23" t="s">
        <v>52</v>
      </c>
      <c r="C23" t="s">
        <v>27</v>
      </c>
      <c r="D23">
        <v>4.3899999999999997</v>
      </c>
      <c r="E23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Cutting success</vt:lpstr>
      <vt:lpstr>Tuber mass</vt:lpstr>
      <vt:lpstr>Stratification experiment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Jay Paris</dc:creator>
  <cp:lastModifiedBy>Bob</cp:lastModifiedBy>
  <dcterms:created xsi:type="dcterms:W3CDTF">2014-05-14T17:39:05Z</dcterms:created>
  <dcterms:modified xsi:type="dcterms:W3CDTF">2017-05-10T21:14:06Z</dcterms:modified>
</cp:coreProperties>
</file>